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emorrede\2020\2020\"/>
    </mc:Choice>
  </mc:AlternateContent>
  <bookViews>
    <workbookView xWindow="0" yWindow="0" windowWidth="20490" windowHeight="7455"/>
  </bookViews>
  <sheets>
    <sheet name="09.2020" sheetId="1" r:id="rId1"/>
  </sheets>
  <calcPr calcId="152511"/>
</workbook>
</file>

<file path=xl/calcChain.xml><?xml version="1.0" encoding="utf-8"?>
<calcChain xmlns="http://schemas.openxmlformats.org/spreadsheetml/2006/main">
  <c r="B46" i="1" l="1"/>
  <c r="B39" i="1"/>
</calcChain>
</file>

<file path=xl/sharedStrings.xml><?xml version="1.0" encoding="utf-8"?>
<sst xmlns="http://schemas.openxmlformats.org/spreadsheetml/2006/main" count="45" uniqueCount="35">
  <si>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</si>
  <si>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</si>
  <si>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HEMOCENTRO COOORDENADOR ESTADUAL DE GOIAS - PROFESSOR NION ALBERNAZ</t>
  </si>
  <si>
    <t>CONTRATO DE GESTÃO Nº 070/2018 - SES - GO</t>
  </si>
  <si>
    <t>VIGÊNCIA DO CONTRATO DE GESTÃO; PUBLICADO EM 19/10/18, COM VIGÊNCIA ATÉ 18/10/2022</t>
  </si>
  <si>
    <t>VALOR DO REPASSE MENSAL DO CONTRATO DE GESTÃO: R$ 8.931.696,72</t>
  </si>
  <si>
    <t>MÊS/ANO: SETEMBRO/2020</t>
  </si>
  <si>
    <t>FLUXO DE CAIXA</t>
  </si>
  <si>
    <t>SALDO ANTERIOR</t>
  </si>
  <si>
    <t>TOTAL DO SALDO ANTERIOR</t>
  </si>
  <si>
    <r>
      <rPr>
        <sz val="11"/>
        <color theme="1"/>
        <rFont val="Calibri"/>
        <family val="2"/>
        <scheme val="minor"/>
      </rPr>
      <t>CEF C/C FILIAL 5792 AG 0012 OP 004</t>
    </r>
  </si>
  <si>
    <t>CEF C/C FILIAL 1087 AG 2512 OP 005</t>
  </si>
  <si>
    <t>FUNDO FIXO</t>
  </si>
  <si>
    <t>CEF C/C FILIAL 52386 AG 0012 OP 008</t>
  </si>
  <si>
    <t>CEF C/C FILIAL 53164 AG 0012 OP 0</t>
  </si>
  <si>
    <t>CEF C/C FILIAL 34 AG 2512 OP 6</t>
  </si>
  <si>
    <t>CEF C/C FILIAL 35 AG 2512 OP 4</t>
  </si>
  <si>
    <t>INVESTIMENTO 1</t>
  </si>
  <si>
    <t>INVESTIMENTO 2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</si>
  <si>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</si>
  <si>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</si>
  <si>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</si>
  <si>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</si>
  <si>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</si>
  <si>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</si>
  <si>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</si>
  <si>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</si>
  <si>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</si>
  <si>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</si>
  <si>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</si>
  <si>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</si>
  <si>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</si>
  <si>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SALDO BANCÁRIO 30/09/2020</t>
  </si>
  <si>
    <t>FONTE DOS DADOS EXTRAÍDOS: SISTEMA DE PRESTAÇÃO DE CONTAS ECONÔMICAS E FINANCEIRAS - SIPEF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</si>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</sst>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Font="1" applyFill="1" applyBorder="1" applyAlignment="1">
      <alignment vertical="center"/>
    </xf>
    <xf numFmtId="4" fontId="0" fillId="0" borderId="2" xfId="0" applyNumberFormat="1" applyFont="1" applyBorder="1" applyAlignment="1"/>
    <xf numFmtId="0" fontId="0" fillId="0" borderId="0" xfId="0" applyFont="1"/>
    <xf numFmtId="0" fontId="0" fillId="0" borderId="0" xfId="0" applyFont="1" applyAlignment="1">
      <alignment vertical="center"/>
    </xf>
    <xf numFmtId="4" fontId="0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Font="1" applyAlignment="1"/>
    <xf numFmtId="4" fontId="0" fillId="0" borderId="0" xfId="0" applyNumberFormat="1" applyFont="1" applyAlignment="1"/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4" xfId="0" applyFont="1" applyFill="1" applyBorder="1" applyAlignment="1">
      <alignment horizontal="left" vertical="top" wrapText="1"/>
    </xf>
    <xf numFmtId="4" fontId="5" fillId="0" borderId="4" xfId="0" applyNumberFormat="1" applyFont="1" applyFill="1" applyBorder="1" applyAlignment="1">
      <alignment horizontal="right" vertical="top" shrinkToFit="1"/>
    </xf>
    <xf numFmtId="0" fontId="4" fillId="0" borderId="4" xfId="0" applyFont="1" applyFill="1" applyBorder="1" applyAlignment="1">
      <alignment vertical="top" wrapText="1"/>
    </xf>
    <xf numFmtId="0" fontId="0" fillId="0" borderId="5" xfId="0" applyFont="1" applyFill="1" applyBorder="1" applyAlignment="1"/>
    <xf numFmtId="4" fontId="0" fillId="0" borderId="0" xfId="0" applyNumberFormat="1" applyFont="1" applyBorder="1" applyAlignment="1"/>
    <xf numFmtId="0" fontId="0" fillId="0" borderId="3" xfId="0" applyFont="1" applyFill="1" applyBorder="1" applyAlignment="1">
      <alignment vertical="center"/>
    </xf>
    <xf numFmtId="4" fontId="0" fillId="0" borderId="3" xfId="1" applyNumberFormat="1" applyFont="1" applyBorder="1" applyAlignment="1"/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4" fontId="0" fillId="0" borderId="3" xfId="0" applyNumberFormat="1" applyFont="1" applyBorder="1" applyAlignment="1"/>
    <xf numFmtId="4" fontId="5" fillId="0" borderId="4" xfId="0" applyNumberFormat="1" applyFont="1" applyFill="1" applyBorder="1" applyAlignment="1">
      <alignment vertical="top" shrinkToFit="1"/>
    </xf>
    <xf numFmtId="0" fontId="4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shrinkToFit="1"/>
    </xf>
    <xf numFmtId="0" fontId="4" fillId="0" borderId="6" xfId="0" applyFont="1" applyFill="1" applyBorder="1" applyAlignment="1">
      <alignment vertical="top"/>
    </xf>
    <xf numFmtId="4" fontId="0" fillId="0" borderId="7" xfId="0" applyNumberFormat="1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3007179</xdr:colOff>
      <xdr:row>65</xdr:row>
      <xdr:rowOff>0</xdr:rowOff>
    </xdr:from>
    <xdr:to>
      <xdr:col>1</xdr:col>
      <xdr:colOff>966335</xdr:colOff>
      <xdr:row>70</xdr:row>
      <xdr:rowOff>180975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07179" y="12382500"/>
          <a:ext cx="1401763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67"/>
  <sheetViews>
    <sheetView showGridLines="0" tabSelected="1" zoomScale="70" zoomScaleNormal="70" workbookViewId="0">
      <selection activeCell="H60" sqref="H60"/>
    </sheetView>
  </sheetViews>
  <sheetFormatPr defaultRowHeight="15" x14ac:dyDescent="0.25"/>
  <cols>
    <col min="1" max="1" width="51.5703125" style="3" customWidth="1"/>
    <col min="2" max="2" width="65.28515625" style="5" customWidth="1"/>
    <col min="3" max="16384" width="9.140625" style="3"/>
  </cols>
  <sheetData>
    <row r="6" spans="1:2" x14ac:dyDescent="0.25">
      <c r="A6" s="1" t="s">
        <v>0</v>
      </c>
      <c r="B6" s="2"/>
    </row>
    <row r="7" spans="1:2" x14ac:dyDescent="0.25">
      <c r="A7" s="4"/>
    </row>
    <row r="8" spans="1:2" x14ac:dyDescent="0.25">
      <c r="A8" s="3" t="s">
        <v>1</v>
      </c>
    </row>
    <row r="10" spans="1:2" x14ac:dyDescent="0.25">
      <c r="A10" s="3" t="s">
        <v>2</v>
      </c>
    </row>
    <row r="12" spans="1:2" x14ac:dyDescent="0.25">
      <c r="A12" s="3" t="s">
        <v>3</v>
      </c>
    </row>
    <row r="14" spans="1:2" x14ac:dyDescent="0.25">
      <c r="A14" s="3" t="s">
        <v>4</v>
      </c>
    </row>
    <row r="16" spans="1:2" x14ac:dyDescent="0.25">
      <c r="A16" s="3" t="s">
        <v>5</v>
      </c>
    </row>
    <row r="18" spans="1:4" x14ac:dyDescent="0.25">
      <c r="A18" t="s">
        <v>6</v>
      </c>
    </row>
    <row r="19" spans="1:4" x14ac:dyDescent="0.25">
      <c r="A19" s="6"/>
    </row>
    <row r="20" spans="1:4" x14ac:dyDescent="0.25">
      <c r="A20" s="7"/>
      <c r="B20" s="8"/>
      <c r="C20" s="7"/>
      <c r="D20" s="7"/>
    </row>
    <row r="21" spans="1:4" x14ac:dyDescent="0.25">
      <c r="A21" s="27" t="s">
        <v>7</v>
      </c>
      <c r="B21" s="28"/>
    </row>
    <row r="23" spans="1:4" s="11" customFormat="1" x14ac:dyDescent="0.25">
      <c r="A23" s="9" t="s">
        <v>8</v>
      </c>
      <c r="B23" s="10" t="s">
        <v>9</v>
      </c>
    </row>
    <row r="24" spans="1:4" x14ac:dyDescent="0.25">
      <c r="A24" s="12" t="s">
        <v>10</v>
      </c>
      <c r="B24" s="13">
        <v>0</v>
      </c>
    </row>
    <row r="25" spans="1:4" x14ac:dyDescent="0.25">
      <c r="A25" s="12" t="s">
        <v>11</v>
      </c>
      <c r="B25" s="13">
        <v>790748.52</v>
      </c>
    </row>
    <row r="26" spans="1:4" x14ac:dyDescent="0.25">
      <c r="A26" s="12" t="s">
        <v>12</v>
      </c>
      <c r="B26" s="13">
        <v>0</v>
      </c>
    </row>
    <row r="27" spans="1:4" x14ac:dyDescent="0.25">
      <c r="A27" s="12" t="s">
        <v>13</v>
      </c>
      <c r="B27" s="13">
        <v>0</v>
      </c>
    </row>
    <row r="28" spans="1:4" x14ac:dyDescent="0.25">
      <c r="A28" s="12" t="s">
        <v>14</v>
      </c>
      <c r="B28" s="13">
        <v>0</v>
      </c>
    </row>
    <row r="29" spans="1:4" x14ac:dyDescent="0.25">
      <c r="A29" s="14" t="s">
        <v>15</v>
      </c>
      <c r="B29" s="13">
        <v>3072656.97</v>
      </c>
    </row>
    <row r="30" spans="1:4" x14ac:dyDescent="0.25">
      <c r="A30" s="12" t="s">
        <v>16</v>
      </c>
      <c r="B30" s="13">
        <v>9197296.7699999996</v>
      </c>
    </row>
    <row r="31" spans="1:4" x14ac:dyDescent="0.25">
      <c r="A31" s="12" t="s">
        <v>17</v>
      </c>
      <c r="B31" s="13">
        <v>0</v>
      </c>
    </row>
    <row r="32" spans="1:4" x14ac:dyDescent="0.25">
      <c r="A32" s="12" t="s">
        <v>18</v>
      </c>
      <c r="B32" s="13">
        <v>37789359.07</v>
      </c>
    </row>
    <row r="33" spans="1:2" x14ac:dyDescent="0.25">
      <c r="A33" s="15"/>
      <c r="B33" s="16"/>
    </row>
    <row r="34" spans="1:2" ht="15" customHeight="1" x14ac:dyDescent="0.25">
      <c r="A34" s="29" t="s">
        <v>19</v>
      </c>
      <c r="B34" s="29"/>
    </row>
    <row r="35" spans="1:2" x14ac:dyDescent="0.25">
      <c r="A35" s="17" t="s">
        <v>20</v>
      </c>
      <c r="B35" s="18">
        <v>15609</v>
      </c>
    </row>
    <row r="36" spans="1:2" x14ac:dyDescent="0.25">
      <c r="A36" s="19" t="s">
        <v>21</v>
      </c>
      <c r="B36" s="18">
        <v>2799961.91</v>
      </c>
    </row>
    <row r="37" spans="1:2" x14ac:dyDescent="0.25">
      <c r="A37" s="19" t="s">
        <v>22</v>
      </c>
      <c r="B37" s="18">
        <v>0</v>
      </c>
    </row>
    <row r="38" spans="1:2" x14ac:dyDescent="0.25">
      <c r="A38" s="20" t="s">
        <v>23</v>
      </c>
      <c r="B38" s="18">
        <v>65419.77</v>
      </c>
    </row>
    <row r="39" spans="1:2" x14ac:dyDescent="0.25">
      <c r="A39" s="17" t="s">
        <v>24</v>
      </c>
      <c r="B39" s="21">
        <f>SUM(B35:B38)</f>
        <v>2880990.68</v>
      </c>
    </row>
    <row r="41" spans="1:2" ht="15" customHeight="1" x14ac:dyDescent="0.25">
      <c r="A41" s="30" t="s">
        <v>25</v>
      </c>
      <c r="B41" s="31"/>
    </row>
    <row r="42" spans="1:2" x14ac:dyDescent="0.25">
      <c r="A42" s="19" t="s">
        <v>26</v>
      </c>
      <c r="B42" s="22">
        <v>732665.29</v>
      </c>
    </row>
    <row r="43" spans="1:2" x14ac:dyDescent="0.25">
      <c r="A43" s="17" t="s">
        <v>27</v>
      </c>
      <c r="B43" s="22">
        <v>1294720.97</v>
      </c>
    </row>
    <row r="44" spans="1:2" ht="15" customHeight="1" x14ac:dyDescent="0.25">
      <c r="A44" s="19" t="s">
        <v>28</v>
      </c>
      <c r="B44" s="22">
        <v>34876</v>
      </c>
    </row>
    <row r="45" spans="1:2" ht="15" customHeight="1" x14ac:dyDescent="0.25">
      <c r="A45" s="19" t="s">
        <v>23</v>
      </c>
      <c r="B45" s="22">
        <v>1372150.8</v>
      </c>
    </row>
    <row r="46" spans="1:2" x14ac:dyDescent="0.25">
      <c r="A46" s="17" t="s">
        <v>29</v>
      </c>
      <c r="B46" s="21">
        <f>SUM(B42:B45)</f>
        <v>3434413.06</v>
      </c>
    </row>
    <row r="48" spans="1:2" ht="15" customHeight="1" x14ac:dyDescent="0.25">
      <c r="A48" s="30" t="s">
        <v>30</v>
      </c>
      <c r="B48" s="31"/>
    </row>
    <row r="49" spans="1:2" x14ac:dyDescent="0.25">
      <c r="A49" s="19" t="s">
        <v>31</v>
      </c>
      <c r="B49" s="22">
        <v>0</v>
      </c>
    </row>
    <row r="51" spans="1:2" x14ac:dyDescent="0.25">
      <c r="A51" s="30" t="s">
        <v>32</v>
      </c>
      <c r="B51" s="31"/>
    </row>
    <row r="52" spans="1:2" x14ac:dyDescent="0.25">
      <c r="A52" s="12" t="s">
        <v>10</v>
      </c>
      <c r="B52" s="13">
        <v>0</v>
      </c>
    </row>
    <row r="53" spans="1:2" x14ac:dyDescent="0.25">
      <c r="A53" s="12" t="s">
        <v>11</v>
      </c>
      <c r="B53" s="13">
        <v>0</v>
      </c>
    </row>
    <row r="54" spans="1:2" x14ac:dyDescent="0.25">
      <c r="A54" s="12" t="s">
        <v>12</v>
      </c>
      <c r="B54" s="13">
        <v>0</v>
      </c>
    </row>
    <row r="55" spans="1:2" x14ac:dyDescent="0.25">
      <c r="A55" s="12" t="s">
        <v>13</v>
      </c>
      <c r="B55" s="13">
        <v>0</v>
      </c>
    </row>
    <row r="56" spans="1:2" x14ac:dyDescent="0.25">
      <c r="A56" s="12" t="s">
        <v>14</v>
      </c>
      <c r="B56" s="13">
        <v>0</v>
      </c>
    </row>
    <row r="57" spans="1:2" x14ac:dyDescent="0.25">
      <c r="A57" s="14" t="s">
        <v>15</v>
      </c>
      <c r="B57" s="13">
        <v>3252516.01</v>
      </c>
    </row>
    <row r="58" spans="1:2" x14ac:dyDescent="0.25">
      <c r="A58" s="12" t="s">
        <v>16</v>
      </c>
      <c r="B58" s="13">
        <v>9209280.1999999993</v>
      </c>
    </row>
    <row r="59" spans="1:2" x14ac:dyDescent="0.25">
      <c r="A59" s="12" t="s">
        <v>17</v>
      </c>
      <c r="B59" s="13">
        <v>0</v>
      </c>
    </row>
    <row r="60" spans="1:2" x14ac:dyDescent="0.25">
      <c r="A60" s="12" t="s">
        <v>18</v>
      </c>
      <c r="B60" s="13">
        <v>35030007.829999998</v>
      </c>
    </row>
    <row r="61" spans="1:2" x14ac:dyDescent="0.25">
      <c r="A61" s="23"/>
      <c r="B61" s="24"/>
    </row>
    <row r="63" spans="1:2" x14ac:dyDescent="0.25">
      <c r="A63" s="25" t="s">
        <v>33</v>
      </c>
      <c r="B63" s="26"/>
    </row>
    <row r="67" spans="1:1" x14ac:dyDescent="0.25">
      <c r="A67" s="3" t="s">
        <v>34</v>
      </c>
    </row>
  </sheetData>
  <mergeCells count="5">
    <mergeCell ref="A21:B21"/>
    <mergeCell ref="A34:B34"/>
    <mergeCell ref="A41:B41"/>
    <mergeCell ref="A48:B48"/>
    <mergeCell ref="A51:B51"/>
  </mergeCells>
  <pageMargins left="0.511811024" right="0.511811024" top="0.78740157499999996" bottom="0.78740157499999996" header="0.31496062000000002" footer="0.31496062000000002"/>
  <pageSetup paperSize="9" scale="7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2021-05-11T16:16:48Z</cp:lastPrinted>
  <dcterms:created xsi:type="dcterms:W3CDTF">2021-04-30T18:08:39Z</dcterms:created>
  <dcterms:modified xsi:type="dcterms:W3CDTF">2021-05-11T16:16:51Z</dcterms:modified>
</cp:coreProperties>
</file>